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aff Only\Office Only\PAC\2023 2024\"/>
    </mc:Choice>
  </mc:AlternateContent>
  <xr:revisionPtr revIDLastSave="0" documentId="8_{51ADC622-D6BC-424D-B8A2-533FE63D04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verall" sheetId="1" r:id="rId1"/>
    <sheet name="account #1 playground" sheetId="2" r:id="rId2"/>
    <sheet name="account #2 gaming" sheetId="3" r:id="rId3"/>
    <sheet name="main Sept 2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E12" i="2" s="1"/>
  <c r="E13" i="2" s="1"/>
  <c r="E14" i="2" s="1"/>
  <c r="E15" i="2" s="1"/>
  <c r="E16" i="2" s="1"/>
  <c r="E17" i="2" s="1"/>
  <c r="B19" i="2" l="1"/>
  <c r="B25" i="4"/>
  <c r="B11" i="4"/>
  <c r="D7" i="4"/>
  <c r="D8" i="4" s="1"/>
  <c r="D9" i="4" s="1"/>
  <c r="D10" i="4" s="1"/>
  <c r="B42" i="4" l="1"/>
  <c r="B11" i="1"/>
  <c r="E24" i="4" l="1"/>
</calcChain>
</file>

<file path=xl/sharedStrings.xml><?xml version="1.0" encoding="utf-8"?>
<sst xmlns="http://schemas.openxmlformats.org/spreadsheetml/2006/main" count="69" uniqueCount="33">
  <si>
    <t>account #1 playground</t>
  </si>
  <si>
    <t>account #2 gaming</t>
  </si>
  <si>
    <t>account #3 main</t>
  </si>
  <si>
    <t>accounts</t>
  </si>
  <si>
    <t>balances</t>
  </si>
  <si>
    <t>date</t>
  </si>
  <si>
    <t>Budget</t>
  </si>
  <si>
    <t>Library Books</t>
  </si>
  <si>
    <t>Total</t>
  </si>
  <si>
    <t>total in main account</t>
  </si>
  <si>
    <t>amount</t>
  </si>
  <si>
    <t>account activity</t>
  </si>
  <si>
    <t>interest</t>
  </si>
  <si>
    <t xml:space="preserve">total </t>
  </si>
  <si>
    <t>starting balance</t>
  </si>
  <si>
    <t>ending balance</t>
  </si>
  <si>
    <t>Playground Account</t>
  </si>
  <si>
    <t>Gaming Account</t>
  </si>
  <si>
    <t>Main Account</t>
  </si>
  <si>
    <t>LST/IST</t>
  </si>
  <si>
    <t>Principal Funds</t>
  </si>
  <si>
    <t>Pending items:</t>
  </si>
  <si>
    <t>Colebrook School 2021-2022 year</t>
  </si>
  <si>
    <t>Notes:</t>
  </si>
  <si>
    <t xml:space="preserve"> </t>
  </si>
  <si>
    <t>Student Experiences &amp;</t>
  </si>
  <si>
    <t>Classroom Funds ($25 /student)</t>
  </si>
  <si>
    <t>Scholarship Funds</t>
  </si>
  <si>
    <t>Classroom Funds ($100/div))</t>
  </si>
  <si>
    <t>Colebrook School 2022-2023 year</t>
  </si>
  <si>
    <t>Colebrook School 2023-2024 year</t>
  </si>
  <si>
    <t xml:space="preserve"> Password : Cole2023-24</t>
  </si>
  <si>
    <t>Province of BC - gaming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</si>
</sst>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3" formatCode="_-* #,##0.00_-;\-* #,##0.00_-;_-* &quot;-&quot;??_-;_-@_-"/>
    <numFmt numFmtId="164" formatCode="_(* #,##0.00_);_(* \(#,##0.00\);_(* &quot;-&quot;??_);_(@_)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16" fontId="0" fillId="0" borderId="0" xfId="0" applyNumberFormat="1"/>
    <xf numFmtId="0" fontId="2" fillId="0" borderId="0" xfId="0" applyFont="1"/>
    <xf numFmtId="0" fontId="2" fillId="0" borderId="1" xfId="0" applyFont="1" applyBorder="1"/>
    <xf numFmtId="164" fontId="0" fillId="0" borderId="0" xfId="1" applyFont="1"/>
    <xf numFmtId="164" fontId="0" fillId="0" borderId="3" xfId="1" applyFont="1" applyBorder="1"/>
    <xf numFmtId="164" fontId="0" fillId="0" borderId="4" xfId="1" applyFont="1" applyBorder="1"/>
    <xf numFmtId="164" fontId="0" fillId="0" borderId="5" xfId="1" applyFont="1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2" fillId="0" borderId="2" xfId="0" applyFont="1" applyBorder="1"/>
    <xf numFmtId="0" fontId="0" fillId="0" borderId="1" xfId="0" applyBorder="1"/>
    <xf numFmtId="164" fontId="0" fillId="0" borderId="1" xfId="1" applyFont="1" applyBorder="1"/>
    <xf numFmtId="164" fontId="2" fillId="0" borderId="0" xfId="1" applyFont="1" applyBorder="1"/>
    <xf numFmtId="164" fontId="0" fillId="0" borderId="0" xfId="0" applyNumberFormat="1"/>
    <xf numFmtId="164" fontId="0" fillId="0" borderId="0" xfId="1" applyFont="1" applyBorder="1"/>
    <xf numFmtId="0" fontId="0" fillId="0" borderId="2" xfId="0" applyBorder="1"/>
    <xf numFmtId="164" fontId="0" fillId="0" borderId="9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3" xfId="0" applyBorder="1"/>
    <xf numFmtId="0" fontId="0" fillId="0" borderId="14" xfId="0" applyBorder="1"/>
    <xf numFmtId="0" fontId="0" fillId="0" borderId="4" xfId="0" applyBorder="1"/>
    <xf numFmtId="16" fontId="2" fillId="0" borderId="1" xfId="0" applyNumberFormat="1" applyFont="1" applyBorder="1"/>
    <xf numFmtId="0" fontId="2" fillId="0" borderId="10" xfId="0" applyFont="1" applyBorder="1"/>
    <xf numFmtId="0" fontId="2" fillId="0" borderId="13" xfId="0" applyFont="1" applyBorder="1"/>
    <xf numFmtId="16" fontId="0" fillId="0" borderId="13" xfId="0" applyNumberFormat="1" applyBorder="1"/>
    <xf numFmtId="0" fontId="2" fillId="0" borderId="14" xfId="0" applyFont="1" applyBorder="1"/>
    <xf numFmtId="164" fontId="0" fillId="0" borderId="11" xfId="1" applyFont="1" applyBorder="1"/>
    <xf numFmtId="164" fontId="0" fillId="0" borderId="13" xfId="0" applyNumberFormat="1" applyBorder="1"/>
    <xf numFmtId="43" fontId="0" fillId="0" borderId="0" xfId="0" applyNumberFormat="1"/>
    <xf numFmtId="4" fontId="0" fillId="0" borderId="0" xfId="0" applyNumberFormat="1"/>
    <xf numFmtId="8" fontId="0" fillId="0" borderId="0" xfId="0" applyNumberFormat="1"/>
    <xf numFmtId="16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F25"/>
  <sheetViews>
    <sheetView tabSelected="1" workbookViewId="0">
      <selection activeCell="A19" sqref="A19"/>
    </sheetView>
  </sheetViews>
  <sheetFormatPr defaultRowHeight="15" x14ac:dyDescent="0.25"/>
  <cols>
    <col min="1" max="1" width="21" bestFit="1" customWidth="1"/>
    <col min="2" max="2" width="10.5703125" bestFit="1" customWidth="1"/>
    <col min="3" max="3" width="9.85546875" bestFit="1" customWidth="1"/>
    <col min="5" max="5" width="9.5703125" bestFit="1" customWidth="1"/>
  </cols>
  <sheetData>
    <row r="1" spans="1:6" x14ac:dyDescent="0.25">
      <c r="A1" s="26" t="s">
        <v>30</v>
      </c>
      <c r="B1" s="19"/>
      <c r="C1" s="20"/>
    </row>
    <row r="2" spans="1:6" x14ac:dyDescent="0.25">
      <c r="A2" s="21" t="s">
        <v>31</v>
      </c>
      <c r="C2" s="22"/>
    </row>
    <row r="3" spans="1:6" x14ac:dyDescent="0.25">
      <c r="A3" s="21"/>
      <c r="C3" s="22"/>
    </row>
    <row r="4" spans="1:6" x14ac:dyDescent="0.25">
      <c r="A4" s="27" t="s">
        <v>4</v>
      </c>
      <c r="B4" s="2" t="s">
        <v>5</v>
      </c>
      <c r="C4" s="22"/>
    </row>
    <row r="5" spans="1:6" x14ac:dyDescent="0.25">
      <c r="A5" s="28"/>
      <c r="C5" s="22"/>
    </row>
    <row r="6" spans="1:6" x14ac:dyDescent="0.25">
      <c r="A6" s="29" t="s">
        <v>3</v>
      </c>
      <c r="B6" s="25">
        <v>45092</v>
      </c>
      <c r="C6" s="22"/>
    </row>
    <row r="7" spans="1:6" x14ac:dyDescent="0.25">
      <c r="A7" s="21" t="s">
        <v>0</v>
      </c>
      <c r="B7" s="16">
        <v>2070.9899999999998</v>
      </c>
      <c r="C7" s="22"/>
    </row>
    <row r="8" spans="1:6" x14ac:dyDescent="0.25">
      <c r="A8" s="21" t="s">
        <v>1</v>
      </c>
      <c r="B8" s="16">
        <v>7945.15</v>
      </c>
      <c r="C8" s="22"/>
      <c r="E8" s="32"/>
    </row>
    <row r="9" spans="1:6" x14ac:dyDescent="0.25">
      <c r="A9" s="21" t="s">
        <v>2</v>
      </c>
      <c r="B9" s="16">
        <v>19894.75</v>
      </c>
      <c r="C9" s="22"/>
      <c r="E9" s="32"/>
      <c r="F9" s="32"/>
    </row>
    <row r="10" spans="1:6" x14ac:dyDescent="0.25">
      <c r="A10" s="21"/>
      <c r="B10" s="16"/>
      <c r="C10" s="22"/>
      <c r="E10" s="15"/>
    </row>
    <row r="11" spans="1:6" x14ac:dyDescent="0.25">
      <c r="A11" s="21" t="s">
        <v>8</v>
      </c>
      <c r="B11" s="16">
        <f>SUM(B7:B10)</f>
        <v>29910.89</v>
      </c>
      <c r="C11" s="22"/>
    </row>
    <row r="12" spans="1:6" x14ac:dyDescent="0.25">
      <c r="A12" s="23"/>
      <c r="B12" s="13"/>
      <c r="C12" s="24"/>
    </row>
    <row r="13" spans="1:6" x14ac:dyDescent="0.25">
      <c r="B13" s="4"/>
    </row>
    <row r="15" spans="1:6" x14ac:dyDescent="0.25">
      <c r="A15" t="s">
        <v>21</v>
      </c>
      <c r="C15" s="4"/>
    </row>
    <row r="16" spans="1:6" x14ac:dyDescent="0.25">
      <c r="B16" s="34"/>
      <c r="C16" s="34"/>
    </row>
    <row r="17" spans="1:6" x14ac:dyDescent="0.25">
      <c r="C17" s="34"/>
    </row>
    <row r="18" spans="1:6" x14ac:dyDescent="0.25">
      <c r="A18" t="s">
        <v>23</v>
      </c>
    </row>
    <row r="19" spans="1:6" x14ac:dyDescent="0.25">
      <c r="C19" s="34"/>
      <c r="F19" s="34"/>
    </row>
    <row r="20" spans="1:6" x14ac:dyDescent="0.25">
      <c r="B20" s="34"/>
      <c r="C20" s="34"/>
    </row>
    <row r="24" spans="1:6" x14ac:dyDescent="0.25">
      <c r="C24" s="35"/>
    </row>
    <row r="25" spans="1:6" x14ac:dyDescent="0.25">
      <c r="C25" s="3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F20"/>
  <sheetViews>
    <sheetView zoomScaleNormal="100" workbookViewId="0">
      <selection activeCell="C8" sqref="C8"/>
    </sheetView>
  </sheetViews>
  <sheetFormatPr defaultRowHeight="15" x14ac:dyDescent="0.25"/>
  <cols>
    <col min="1" max="1" width="21" bestFit="1" customWidth="1"/>
    <col min="2" max="2" width="10.5703125" bestFit="1" customWidth="1"/>
    <col min="5" max="5" width="9.5703125" bestFit="1" customWidth="1"/>
    <col min="6" max="6" width="15.140625" bestFit="1" customWidth="1"/>
    <col min="7" max="7" width="52.7109375" bestFit="1" customWidth="1"/>
  </cols>
  <sheetData>
    <row r="1" spans="1:6" x14ac:dyDescent="0.25">
      <c r="E1" s="2" t="s">
        <v>29</v>
      </c>
    </row>
    <row r="2" spans="1:6" x14ac:dyDescent="0.25">
      <c r="E2" s="2" t="s">
        <v>16</v>
      </c>
    </row>
    <row r="4" spans="1:6" x14ac:dyDescent="0.25">
      <c r="A4" s="2" t="s">
        <v>4</v>
      </c>
      <c r="B4" s="2" t="s">
        <v>10</v>
      </c>
      <c r="C4" s="2" t="s">
        <v>5</v>
      </c>
      <c r="F4" t="s">
        <v>14</v>
      </c>
    </row>
    <row r="5" spans="1:6" x14ac:dyDescent="0.25">
      <c r="A5" s="1"/>
    </row>
    <row r="6" spans="1:6" x14ac:dyDescent="0.25">
      <c r="A6" s="3" t="s">
        <v>3</v>
      </c>
      <c r="B6" s="12"/>
      <c r="C6" s="12"/>
      <c r="D6" s="12"/>
      <c r="E6" s="12"/>
    </row>
    <row r="7" spans="1:6" x14ac:dyDescent="0.25">
      <c r="A7" t="s">
        <v>0</v>
      </c>
      <c r="B7" s="4">
        <v>2070.9899999999998</v>
      </c>
      <c r="C7" s="1">
        <v>44815</v>
      </c>
      <c r="E7" s="15">
        <v>2070.9899999999998</v>
      </c>
    </row>
    <row r="8" spans="1:6" x14ac:dyDescent="0.25">
      <c r="A8" t="s">
        <v>12</v>
      </c>
      <c r="B8" s="4"/>
      <c r="C8" s="1">
        <v>44834</v>
      </c>
      <c r="E8" s="15">
        <v>2034.31</v>
      </c>
    </row>
    <row r="9" spans="1:6" x14ac:dyDescent="0.25">
      <c r="A9" t="s">
        <v>12</v>
      </c>
      <c r="B9" s="4"/>
      <c r="C9" s="1">
        <v>44865</v>
      </c>
      <c r="E9" s="15">
        <v>2036.64</v>
      </c>
    </row>
    <row r="10" spans="1:6" x14ac:dyDescent="0.25">
      <c r="A10" t="s">
        <v>12</v>
      </c>
      <c r="B10" s="4"/>
      <c r="C10" s="1">
        <v>44895</v>
      </c>
      <c r="E10" s="33">
        <v>2039.54</v>
      </c>
    </row>
    <row r="11" spans="1:6" x14ac:dyDescent="0.25">
      <c r="A11" t="s">
        <v>12</v>
      </c>
      <c r="B11" s="4"/>
      <c r="C11" s="1">
        <v>44926</v>
      </c>
      <c r="E11" s="33">
        <f>(E10+B11)</f>
        <v>2039.54</v>
      </c>
    </row>
    <row r="12" spans="1:6" x14ac:dyDescent="0.25">
      <c r="A12" t="s">
        <v>12</v>
      </c>
      <c r="B12" s="4"/>
      <c r="C12" s="1">
        <v>44957</v>
      </c>
      <c r="E12" s="33">
        <f t="shared" ref="E12:E17" si="0">(E11+B12)</f>
        <v>2039.54</v>
      </c>
    </row>
    <row r="13" spans="1:6" x14ac:dyDescent="0.25">
      <c r="A13" t="s">
        <v>12</v>
      </c>
      <c r="B13" s="4"/>
      <c r="C13" s="1">
        <v>44985</v>
      </c>
      <c r="E13" s="33">
        <f t="shared" si="0"/>
        <v>2039.54</v>
      </c>
    </row>
    <row r="14" spans="1:6" x14ac:dyDescent="0.25">
      <c r="A14" t="s">
        <v>12</v>
      </c>
      <c r="B14" s="4"/>
      <c r="C14" s="1">
        <v>45016</v>
      </c>
      <c r="E14" s="33">
        <f t="shared" si="0"/>
        <v>2039.54</v>
      </c>
    </row>
    <row r="15" spans="1:6" x14ac:dyDescent="0.25">
      <c r="A15" t="s">
        <v>12</v>
      </c>
      <c r="B15" s="4"/>
      <c r="C15" s="1">
        <v>45046</v>
      </c>
      <c r="E15" s="33">
        <f t="shared" si="0"/>
        <v>2039.54</v>
      </c>
    </row>
    <row r="16" spans="1:6" x14ac:dyDescent="0.25">
      <c r="A16" t="s">
        <v>12</v>
      </c>
      <c r="B16" s="4"/>
      <c r="C16" s="1">
        <v>45077</v>
      </c>
      <c r="E16" s="33">
        <f t="shared" si="0"/>
        <v>2039.54</v>
      </c>
    </row>
    <row r="17" spans="1:6" x14ac:dyDescent="0.25">
      <c r="A17" t="s">
        <v>12</v>
      </c>
      <c r="B17" s="4"/>
      <c r="C17" s="1">
        <v>44742</v>
      </c>
      <c r="E17" s="33">
        <f t="shared" si="0"/>
        <v>2039.54</v>
      </c>
    </row>
    <row r="18" spans="1:6" x14ac:dyDescent="0.25">
      <c r="E18" s="15"/>
    </row>
    <row r="19" spans="1:6" ht="15.75" thickBot="1" x14ac:dyDescent="0.3">
      <c r="A19" t="s">
        <v>13</v>
      </c>
      <c r="B19" s="18">
        <f>SUM(B7:B18)</f>
        <v>2070.9899999999998</v>
      </c>
      <c r="E19" s="15"/>
      <c r="F19" t="s">
        <v>15</v>
      </c>
    </row>
    <row r="20" spans="1:6" x14ac:dyDescent="0.25">
      <c r="E20" s="15"/>
    </row>
  </sheetData>
  <pageMargins left="0.7" right="0.7" top="0.75" bottom="0.75" header="0.3" footer="0.3"/>
  <pageSetup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F33"/>
  <sheetViews>
    <sheetView topLeftCell="A4" workbookViewId="0">
      <selection activeCell="A10" sqref="A10"/>
    </sheetView>
  </sheetViews>
  <sheetFormatPr defaultRowHeight="15" x14ac:dyDescent="0.25"/>
  <cols>
    <col min="1" max="1" width="27.28515625" bestFit="1" customWidth="1"/>
    <col min="2" max="2" width="10.5703125" bestFit="1" customWidth="1"/>
    <col min="4" max="4" width="9.5703125" customWidth="1"/>
    <col min="5" max="5" width="10.5703125" bestFit="1" customWidth="1"/>
  </cols>
  <sheetData>
    <row r="1" spans="1:6" x14ac:dyDescent="0.25">
      <c r="C1" s="2" t="s">
        <v>22</v>
      </c>
    </row>
    <row r="2" spans="1:6" x14ac:dyDescent="0.25">
      <c r="C2" s="2" t="s">
        <v>17</v>
      </c>
    </row>
    <row r="4" spans="1:6" x14ac:dyDescent="0.25">
      <c r="A4" s="2" t="s">
        <v>4</v>
      </c>
      <c r="B4" s="2" t="s">
        <v>10</v>
      </c>
      <c r="C4" s="2" t="s">
        <v>5</v>
      </c>
      <c r="F4" t="s">
        <v>14</v>
      </c>
    </row>
    <row r="5" spans="1:6" x14ac:dyDescent="0.25">
      <c r="A5" s="1"/>
    </row>
    <row r="6" spans="1:6" x14ac:dyDescent="0.25">
      <c r="A6" s="3" t="s">
        <v>3</v>
      </c>
      <c r="B6" s="12"/>
      <c r="C6" s="12"/>
      <c r="D6" s="12"/>
      <c r="E6" s="12"/>
    </row>
    <row r="7" spans="1:6" x14ac:dyDescent="0.25">
      <c r="B7" s="4"/>
      <c r="C7" s="1">
        <v>45180</v>
      </c>
      <c r="E7" s="15">
        <v>7945.15</v>
      </c>
    </row>
    <row r="8" spans="1:6" x14ac:dyDescent="0.25">
      <c r="A8" t="s">
        <v>32</v>
      </c>
      <c r="B8" s="4"/>
      <c r="C8" s="1"/>
      <c r="E8" s="15"/>
    </row>
    <row r="9" spans="1:6" x14ac:dyDescent="0.25">
      <c r="B9" s="4"/>
      <c r="C9" s="1"/>
      <c r="E9" s="15"/>
    </row>
    <row r="10" spans="1:6" x14ac:dyDescent="0.25">
      <c r="B10" s="4"/>
      <c r="C10" s="1"/>
      <c r="E10" s="15"/>
    </row>
    <row r="11" spans="1:6" x14ac:dyDescent="0.25">
      <c r="B11" s="4"/>
      <c r="C11" s="1"/>
      <c r="E11" s="15"/>
    </row>
    <row r="12" spans="1:6" x14ac:dyDescent="0.25">
      <c r="B12" s="4"/>
      <c r="C12" s="1"/>
      <c r="E12" s="15"/>
    </row>
    <row r="13" spans="1:6" x14ac:dyDescent="0.25">
      <c r="B13" s="4"/>
      <c r="C13" s="1"/>
      <c r="E13" s="15"/>
    </row>
    <row r="14" spans="1:6" x14ac:dyDescent="0.25">
      <c r="B14" s="4"/>
      <c r="C14" s="1"/>
      <c r="E14" s="15"/>
    </row>
    <row r="15" spans="1:6" x14ac:dyDescent="0.25">
      <c r="B15" s="4"/>
      <c r="C15" s="1"/>
      <c r="E15" s="15"/>
    </row>
    <row r="16" spans="1:6" x14ac:dyDescent="0.25">
      <c r="B16" s="4"/>
      <c r="C16" s="1"/>
      <c r="D16" s="15"/>
      <c r="E16" s="15"/>
    </row>
    <row r="17" spans="2:6" x14ac:dyDescent="0.25">
      <c r="B17" s="4"/>
      <c r="C17" s="1"/>
      <c r="D17" s="15"/>
      <c r="E17" s="15"/>
    </row>
    <row r="18" spans="2:6" x14ac:dyDescent="0.25">
      <c r="B18" s="4"/>
      <c r="C18" s="1"/>
      <c r="D18" s="15"/>
      <c r="E18" s="15"/>
    </row>
    <row r="19" spans="2:6" x14ac:dyDescent="0.25">
      <c r="B19" s="4"/>
      <c r="C19" s="1"/>
      <c r="D19" s="15"/>
      <c r="E19" s="15"/>
    </row>
    <row r="20" spans="2:6" x14ac:dyDescent="0.25">
      <c r="B20" s="4"/>
      <c r="C20" s="1"/>
      <c r="D20" s="15"/>
      <c r="E20" s="15"/>
    </row>
    <row r="21" spans="2:6" x14ac:dyDescent="0.25">
      <c r="B21" s="4"/>
      <c r="C21" s="1"/>
      <c r="E21" s="15"/>
    </row>
    <row r="22" spans="2:6" x14ac:dyDescent="0.25">
      <c r="B22" s="4"/>
      <c r="C22" s="1"/>
      <c r="E22" s="15"/>
      <c r="F22" t="s">
        <v>24</v>
      </c>
    </row>
    <row r="23" spans="2:6" x14ac:dyDescent="0.25">
      <c r="B23" s="4"/>
      <c r="C23" s="1"/>
      <c r="D23" s="15"/>
      <c r="E23" s="15"/>
    </row>
    <row r="24" spans="2:6" x14ac:dyDescent="0.25">
      <c r="B24" s="4"/>
      <c r="C24" s="1"/>
      <c r="E24" s="15"/>
    </row>
    <row r="25" spans="2:6" x14ac:dyDescent="0.25">
      <c r="B25" s="4"/>
      <c r="C25" s="1"/>
      <c r="E25" s="15"/>
    </row>
    <row r="26" spans="2:6" x14ac:dyDescent="0.25">
      <c r="B26" s="4"/>
      <c r="C26" s="1"/>
      <c r="E26" s="15"/>
    </row>
    <row r="27" spans="2:6" x14ac:dyDescent="0.25">
      <c r="B27" s="4"/>
      <c r="C27" s="1"/>
      <c r="E27" s="15"/>
    </row>
    <row r="28" spans="2:6" x14ac:dyDescent="0.25">
      <c r="B28" s="4"/>
      <c r="C28" s="1"/>
      <c r="E28" s="15"/>
    </row>
    <row r="29" spans="2:6" x14ac:dyDescent="0.25">
      <c r="B29" s="4"/>
      <c r="C29" s="1"/>
      <c r="E29" s="15"/>
    </row>
    <row r="30" spans="2:6" x14ac:dyDescent="0.25">
      <c r="B30" s="4"/>
      <c r="C30" s="1"/>
      <c r="E30" s="15"/>
    </row>
    <row r="33" spans="1:6" ht="15.75" thickBot="1" x14ac:dyDescent="0.3">
      <c r="A33" t="s">
        <v>13</v>
      </c>
      <c r="B33" s="18">
        <v>7945.15</v>
      </c>
      <c r="E33" s="15"/>
      <c r="F33" t="s">
        <v>15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N42"/>
  <sheetViews>
    <sheetView zoomScaleNormal="100" workbookViewId="0">
      <selection activeCell="E22" sqref="E22"/>
    </sheetView>
  </sheetViews>
  <sheetFormatPr defaultRowHeight="15" x14ac:dyDescent="0.25"/>
  <cols>
    <col min="1" max="1" width="68.5703125" bestFit="1" customWidth="1"/>
    <col min="2" max="2" width="11.28515625" style="4" bestFit="1" customWidth="1"/>
    <col min="3" max="3" width="14.5703125" bestFit="1" customWidth="1"/>
    <col min="4" max="4" width="21.5703125" customWidth="1"/>
    <col min="5" max="5" width="15.140625" bestFit="1" customWidth="1"/>
    <col min="6" max="6" width="7.5703125" customWidth="1"/>
    <col min="7" max="7" width="10.5703125" bestFit="1" customWidth="1"/>
    <col min="9" max="9" width="9.5703125" bestFit="1" customWidth="1"/>
    <col min="13" max="13" width="32.28515625" bestFit="1" customWidth="1"/>
    <col min="14" max="14" width="10.5703125" style="4" bestFit="1" customWidth="1"/>
    <col min="16" max="16" width="10.5703125" bestFit="1" customWidth="1"/>
    <col min="17" max="17" width="9.5703125" bestFit="1" customWidth="1"/>
  </cols>
  <sheetData>
    <row r="1" spans="1:14" x14ac:dyDescent="0.25">
      <c r="A1" s="26" t="s">
        <v>29</v>
      </c>
      <c r="B1" s="30"/>
      <c r="C1" s="19"/>
      <c r="D1" s="19"/>
      <c r="E1" s="19"/>
      <c r="F1" s="20"/>
    </row>
    <row r="2" spans="1:14" x14ac:dyDescent="0.25">
      <c r="A2" s="27" t="s">
        <v>18</v>
      </c>
      <c r="B2" s="16"/>
      <c r="F2" s="22"/>
    </row>
    <row r="3" spans="1:14" x14ac:dyDescent="0.25">
      <c r="A3" s="21"/>
      <c r="B3" s="16"/>
      <c r="F3" s="22"/>
    </row>
    <row r="4" spans="1:14" x14ac:dyDescent="0.25">
      <c r="A4" s="27" t="s">
        <v>4</v>
      </c>
      <c r="B4" s="14" t="s">
        <v>10</v>
      </c>
      <c r="C4" s="2" t="s">
        <v>5</v>
      </c>
      <c r="F4" s="22"/>
    </row>
    <row r="5" spans="1:14" x14ac:dyDescent="0.25">
      <c r="A5" s="28"/>
      <c r="B5" s="16"/>
      <c r="F5" s="22"/>
    </row>
    <row r="6" spans="1:14" x14ac:dyDescent="0.25">
      <c r="A6" s="27" t="s">
        <v>11</v>
      </c>
      <c r="B6" s="16"/>
      <c r="F6" s="22"/>
    </row>
    <row r="7" spans="1:14" x14ac:dyDescent="0.25">
      <c r="A7" s="21" t="s">
        <v>2</v>
      </c>
      <c r="B7" s="16">
        <v>19894.75</v>
      </c>
      <c r="C7" s="1">
        <v>45180</v>
      </c>
      <c r="D7" s="15">
        <f>B7</f>
        <v>19894.75</v>
      </c>
      <c r="E7" t="s">
        <v>14</v>
      </c>
      <c r="F7" s="22"/>
    </row>
    <row r="8" spans="1:14" x14ac:dyDescent="0.25">
      <c r="A8" s="21"/>
      <c r="B8" s="16"/>
      <c r="C8" s="1"/>
      <c r="D8" s="15">
        <f>D7+B8</f>
        <v>19894.75</v>
      </c>
      <c r="F8" s="22"/>
    </row>
    <row r="9" spans="1:14" x14ac:dyDescent="0.25">
      <c r="A9" s="21"/>
      <c r="B9" s="16"/>
      <c r="C9" s="1"/>
      <c r="D9" s="15">
        <f t="shared" ref="D9:D10" si="0">D8+B9</f>
        <v>19894.75</v>
      </c>
      <c r="F9" s="22"/>
      <c r="N9" s="16"/>
    </row>
    <row r="10" spans="1:14" x14ac:dyDescent="0.25">
      <c r="A10" s="31"/>
      <c r="B10" s="16"/>
      <c r="D10" s="15">
        <f t="shared" si="0"/>
        <v>19894.75</v>
      </c>
      <c r="E10" t="s">
        <v>15</v>
      </c>
      <c r="F10" s="22"/>
    </row>
    <row r="11" spans="1:14" x14ac:dyDescent="0.25">
      <c r="A11" s="27" t="s">
        <v>9</v>
      </c>
      <c r="B11" s="14">
        <f>SUM(B7:B9)</f>
        <v>19894.75</v>
      </c>
      <c r="C11" s="1"/>
      <c r="D11" s="15"/>
      <c r="F11" s="22"/>
    </row>
    <row r="12" spans="1:14" x14ac:dyDescent="0.25">
      <c r="A12" s="23"/>
      <c r="B12" s="13"/>
      <c r="C12" s="12"/>
      <c r="D12" s="12"/>
      <c r="E12" s="12"/>
      <c r="F12" s="24"/>
    </row>
    <row r="13" spans="1:14" x14ac:dyDescent="0.25">
      <c r="N13"/>
    </row>
    <row r="14" spans="1:14" x14ac:dyDescent="0.25">
      <c r="N14"/>
    </row>
    <row r="15" spans="1:14" x14ac:dyDescent="0.25">
      <c r="A15" s="11" t="s">
        <v>6</v>
      </c>
      <c r="B15" s="7"/>
      <c r="D15" s="26" t="s">
        <v>29</v>
      </c>
      <c r="E15" s="19"/>
      <c r="F15" s="20"/>
      <c r="N15"/>
    </row>
    <row r="16" spans="1:14" x14ac:dyDescent="0.25">
      <c r="A16" s="8" t="s">
        <v>7</v>
      </c>
      <c r="B16" s="5"/>
      <c r="D16" s="21"/>
      <c r="F16" s="22"/>
      <c r="N16"/>
    </row>
    <row r="17" spans="1:14" x14ac:dyDescent="0.25">
      <c r="A17" s="9" t="s">
        <v>19</v>
      </c>
      <c r="B17" s="5"/>
      <c r="D17" s="27" t="s">
        <v>4</v>
      </c>
      <c r="E17" s="2" t="s">
        <v>5</v>
      </c>
      <c r="F17" s="22"/>
      <c r="N17"/>
    </row>
    <row r="18" spans="1:14" x14ac:dyDescent="0.25">
      <c r="A18" s="9" t="s">
        <v>25</v>
      </c>
      <c r="B18" s="5"/>
      <c r="D18" s="28"/>
      <c r="F18" s="22"/>
      <c r="N18"/>
    </row>
    <row r="19" spans="1:14" x14ac:dyDescent="0.25">
      <c r="A19" s="9" t="s">
        <v>26</v>
      </c>
      <c r="B19" s="5"/>
      <c r="D19" s="29" t="s">
        <v>3</v>
      </c>
      <c r="E19" s="25">
        <v>42643</v>
      </c>
      <c r="F19" s="22"/>
      <c r="N19"/>
    </row>
    <row r="20" spans="1:14" x14ac:dyDescent="0.25">
      <c r="A20" s="9" t="s">
        <v>20</v>
      </c>
      <c r="B20" s="5"/>
      <c r="D20" s="21" t="s">
        <v>0</v>
      </c>
      <c r="E20" s="16"/>
      <c r="F20" s="22"/>
      <c r="N20"/>
    </row>
    <row r="21" spans="1:14" x14ac:dyDescent="0.25">
      <c r="A21" s="9" t="s">
        <v>27</v>
      </c>
      <c r="B21" s="5"/>
      <c r="D21" s="21" t="s">
        <v>1</v>
      </c>
      <c r="E21" s="16"/>
      <c r="F21" s="22"/>
      <c r="N21"/>
    </row>
    <row r="22" spans="1:14" x14ac:dyDescent="0.25">
      <c r="A22" s="9" t="s">
        <v>28</v>
      </c>
      <c r="B22" s="5"/>
      <c r="D22" s="21" t="s">
        <v>2</v>
      </c>
      <c r="E22" s="16"/>
      <c r="F22" s="22"/>
      <c r="N22"/>
    </row>
    <row r="23" spans="1:14" x14ac:dyDescent="0.25">
      <c r="A23" s="9"/>
      <c r="B23" s="5"/>
      <c r="D23" s="21"/>
      <c r="E23" s="16"/>
      <c r="F23" s="22"/>
      <c r="N23"/>
    </row>
    <row r="24" spans="1:14" x14ac:dyDescent="0.25">
      <c r="A24" s="10"/>
      <c r="B24" s="6"/>
      <c r="D24" s="21" t="s">
        <v>8</v>
      </c>
      <c r="E24" s="16">
        <f>SUM(E20:E23)</f>
        <v>0</v>
      </c>
      <c r="F24" s="22"/>
      <c r="N24"/>
    </row>
    <row r="25" spans="1:14" x14ac:dyDescent="0.25">
      <c r="A25" s="17" t="s">
        <v>8</v>
      </c>
      <c r="B25" s="7">
        <f>SUM(B16:B24)</f>
        <v>0</v>
      </c>
      <c r="D25" s="23"/>
      <c r="E25" s="13"/>
      <c r="F25" s="24"/>
      <c r="N25"/>
    </row>
    <row r="26" spans="1:14" x14ac:dyDescent="0.25">
      <c r="B26"/>
      <c r="N26"/>
    </row>
    <row r="27" spans="1:14" x14ac:dyDescent="0.25">
      <c r="B27" s="15"/>
    </row>
    <row r="42" spans="2:2" x14ac:dyDescent="0.25">
      <c r="B42" s="4">
        <f>B11-B35</f>
        <v>19894.75</v>
      </c>
    </row>
  </sheetData>
  <pageMargins left="0.7" right="0.7" top="0.75" bottom="0.75" header="0.3" footer="0.3"/>
  <pageSetup scale="8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overall</vt:lpstr>
      <vt:lpstr>account #1 playground</vt:lpstr>
      <vt:lpstr>account #2 gaming</vt:lpstr>
      <vt:lpstr>main Sept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Tracie Mooney</dc:creator>
  <cp:lastModifiedBy>Alison Jackson</cp:lastModifiedBy>
  <cp:lastPrinted>2023-09-19T16:41:58Z</cp:lastPrinted>
  <dcterms:created xsi:type="dcterms:W3CDTF">2016-09-21T17:42:14Z</dcterms:created>
  <dcterms:modified xsi:type="dcterms:W3CDTF">2023-09-19T16:47:10Z</dcterms:modified>
</cp:coreProperties>
</file>